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280"/>
  </bookViews>
  <sheets>
    <sheet name="order form" sheetId="1" r:id="rId1"/>
  </sheets>
  <calcPr calcId="145621"/>
</workbook>
</file>

<file path=xl/calcChain.xml><?xml version="1.0" encoding="utf-8"?>
<calcChain xmlns="http://schemas.openxmlformats.org/spreadsheetml/2006/main">
  <c r="F46" i="1" l="1"/>
  <c r="F45" i="1"/>
  <c r="F44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B48" i="1" s="1"/>
</calcChain>
</file>

<file path=xl/sharedStrings.xml><?xml version="1.0" encoding="utf-8"?>
<sst xmlns="http://schemas.openxmlformats.org/spreadsheetml/2006/main" count="101" uniqueCount="92">
  <si>
    <t>Name：</t>
    <phoneticPr fontId="2" type="noConversion"/>
  </si>
  <si>
    <t>Tel：</t>
    <phoneticPr fontId="2" type="noConversion"/>
  </si>
  <si>
    <t>Address：</t>
    <phoneticPr fontId="2" type="noConversion"/>
  </si>
  <si>
    <t>Delivery Time :□ No assignment needed □ Forenoon □ 12:00~18:00 (No delivery on Sunday)</t>
    <phoneticPr fontId="2" type="noConversion"/>
  </si>
  <si>
    <t>Item</t>
    <phoneticPr fontId="2" type="noConversion"/>
  </si>
  <si>
    <t>Specifications</t>
    <phoneticPr fontId="2" type="noConversion"/>
  </si>
  <si>
    <t>Unit price</t>
    <phoneticPr fontId="2" type="noConversion"/>
  </si>
  <si>
    <t>Amount</t>
    <phoneticPr fontId="2" type="noConversion"/>
  </si>
  <si>
    <t>Total</t>
    <phoneticPr fontId="2" type="noConversion"/>
  </si>
  <si>
    <t>Remarks Column</t>
    <phoneticPr fontId="2" type="noConversion"/>
  </si>
  <si>
    <t>◎Single item</t>
    <phoneticPr fontId="2" type="noConversion"/>
  </si>
  <si>
    <t>1.Pumpkin seed crunch</t>
    <phoneticPr fontId="2" type="noConversion"/>
  </si>
  <si>
    <t>200g±10%</t>
  </si>
  <si>
    <t xml:space="preserve">
※Freight free for 
    orders over 
   NTU$6000 in total</t>
    <phoneticPr fontId="2" type="noConversion"/>
  </si>
  <si>
    <t xml:space="preserve">2.Sunny cake </t>
    <phoneticPr fontId="2" type="noConversion"/>
  </si>
  <si>
    <t xml:space="preserve">5 pieces </t>
    <phoneticPr fontId="2" type="noConversion"/>
  </si>
  <si>
    <t>3.Mustard flavoured nougat</t>
    <phoneticPr fontId="2" type="noConversion"/>
  </si>
  <si>
    <t>220g±10%</t>
  </si>
  <si>
    <t>4.Hawaiian Taffy
   (packaged in cartons)</t>
    <phoneticPr fontId="2" type="noConversion"/>
  </si>
  <si>
    <t>220g±10%</t>
    <phoneticPr fontId="2" type="noConversion"/>
  </si>
  <si>
    <t>5.French nougat
   (packaged in cartons)</t>
    <phoneticPr fontId="2" type="noConversion"/>
  </si>
  <si>
    <t>250g±10%</t>
    <phoneticPr fontId="2" type="noConversion"/>
  </si>
  <si>
    <t>6.Crispy cheese bar</t>
    <phoneticPr fontId="2" type="noConversion"/>
  </si>
  <si>
    <t>160g±10%</t>
  </si>
  <si>
    <t>7.Shredded cheese (Classic)</t>
    <phoneticPr fontId="2" type="noConversion"/>
  </si>
  <si>
    <t>125g±10%</t>
    <phoneticPr fontId="2" type="noConversion"/>
  </si>
  <si>
    <t>8.Shredded cheese
    (Chilli flavour)</t>
    <phoneticPr fontId="2" type="noConversion"/>
  </si>
  <si>
    <t>9.Shredded cheese
   (Classic and large-sized 
     package)</t>
    <phoneticPr fontId="2" type="noConversion"/>
  </si>
  <si>
    <t>255g±10%</t>
    <phoneticPr fontId="2" type="noConversion"/>
  </si>
  <si>
    <t>10.Shredded cheese
   (Chilli flavour and large-sized 
     package)</t>
    <phoneticPr fontId="2" type="noConversion"/>
  </si>
  <si>
    <t>11.Assorted nut tarts set</t>
    <phoneticPr fontId="2" type="noConversion"/>
  </si>
  <si>
    <t>Walnut tart*3/Nut tart*3
/Milky nut tart*4
（10 packets＊40g/per packet）</t>
    <phoneticPr fontId="2" type="noConversion"/>
  </si>
  <si>
    <t>12.Classic nut tart</t>
    <phoneticPr fontId="2" type="noConversion"/>
  </si>
  <si>
    <t>10 packets＊40g/per packet</t>
    <phoneticPr fontId="2" type="noConversion"/>
  </si>
  <si>
    <t>13.Walnut tart</t>
    <phoneticPr fontId="2" type="noConversion"/>
  </si>
  <si>
    <t>14.Milky nut tart</t>
    <phoneticPr fontId="2" type="noConversion"/>
  </si>
  <si>
    <t xml:space="preserve">15.Milky Macadamia tart </t>
    <phoneticPr fontId="2" type="noConversion"/>
  </si>
  <si>
    <t>16.Assorted marshmallow 
      biscuit
    (seaweed sugar flavour、
      Classic)</t>
    <phoneticPr fontId="2" type="noConversion"/>
  </si>
  <si>
    <t>240g±10%</t>
    <phoneticPr fontId="2" type="noConversion"/>
  </si>
  <si>
    <t>17.Handmade biscuit
     (small package)</t>
    <phoneticPr fontId="2" type="noConversion"/>
  </si>
  <si>
    <t>320g±10%</t>
    <phoneticPr fontId="2" type="noConversion"/>
  </si>
  <si>
    <t>18.Handmade biscuit
     (large package)</t>
    <phoneticPr fontId="2" type="noConversion"/>
  </si>
  <si>
    <t>655g±10%</t>
    <phoneticPr fontId="2" type="noConversion"/>
  </si>
  <si>
    <t>19.Garlic flavoured chilli
    (packaged in jars)</t>
    <phoneticPr fontId="2" type="noConversion"/>
  </si>
  <si>
    <t>300g±10%</t>
    <phoneticPr fontId="2" type="noConversion"/>
  </si>
  <si>
    <t>◎Gift box</t>
    <phoneticPr fontId="2" type="noConversion"/>
  </si>
  <si>
    <t>1.Assorted biscuits gift box</t>
    <phoneticPr fontId="2" type="noConversion"/>
  </si>
  <si>
    <t>2.Sunny cake gift box</t>
    <phoneticPr fontId="2" type="noConversion"/>
  </si>
  <si>
    <t>10 packs</t>
    <phoneticPr fontId="2" type="noConversion"/>
  </si>
  <si>
    <t>3.Pineapple cake gift box</t>
    <phoneticPr fontId="2" type="noConversion"/>
  </si>
  <si>
    <t>12 packs</t>
    <phoneticPr fontId="2" type="noConversion"/>
  </si>
  <si>
    <t>4.Sun sister gift box-1</t>
  </si>
  <si>
    <t>Handmade biscuit(small package)、Nut tart</t>
    <phoneticPr fontId="2" type="noConversion"/>
  </si>
  <si>
    <t>5.Sun sister gift box-2</t>
  </si>
  <si>
    <t>Handmade biscuit(small package)、Sunny cake</t>
    <phoneticPr fontId="2" type="noConversion"/>
  </si>
  <si>
    <t>6.Sun sister gift box-3</t>
  </si>
  <si>
    <t>Pumpkin seed crunch、Nut tart、Crispy cheese bar</t>
    <phoneticPr fontId="2" type="noConversion"/>
  </si>
  <si>
    <t>7.Sun sister gift box-4</t>
  </si>
  <si>
    <t xml:space="preserve">Pumpkin seed crunch、Handmade biscuit(small package)Crispy cheese bar
</t>
    <phoneticPr fontId="2" type="noConversion"/>
  </si>
  <si>
    <t>8.Assorted biscuits gift box</t>
    <phoneticPr fontId="2" type="noConversion"/>
  </si>
  <si>
    <t>Biscuit*5、Pumpkin seed crunch*6
Nut tart*4、Mustard flavoured nougat*6</t>
    <phoneticPr fontId="2" type="noConversion"/>
  </si>
  <si>
    <t>9.Assorted tarts gift box</t>
    <phoneticPr fontId="2" type="noConversion"/>
  </si>
  <si>
    <t>Walnut tart*4/Nut tart*4
/Milky nut tart*4（Total 12 packets）</t>
    <phoneticPr fontId="2" type="noConversion"/>
  </si>
  <si>
    <t>◎Product kept in cold storage without adding emulsifier (delivery on spot, 
     mail service unavailable and  needed booking in advance)</t>
    <phoneticPr fontId="2" type="noConversion"/>
  </si>
  <si>
    <t>Puddings are made by pure milk, its cream and natural vanilla without adding any drops of water and compound essence.</t>
    <phoneticPr fontId="2" type="noConversion"/>
  </si>
  <si>
    <t xml:space="preserve">1.Fresh milk crème brulee </t>
    <phoneticPr fontId="2" type="noConversion"/>
  </si>
  <si>
    <t>5 cups/100g±10% /per cup</t>
    <phoneticPr fontId="2" type="noConversion"/>
  </si>
  <si>
    <t xml:space="preserve">2.Cheese crème brulee </t>
    <phoneticPr fontId="2" type="noConversion"/>
  </si>
  <si>
    <t>3.Boston cream pie
   (Blueberry、Taro、
  Chocolate)</t>
    <phoneticPr fontId="2" type="noConversion"/>
  </si>
  <si>
    <t>8 inches/1 set</t>
    <phoneticPr fontId="2" type="noConversion"/>
  </si>
  <si>
    <t>4.Coffee flavoured Swiss roll</t>
    <phoneticPr fontId="2" type="noConversion"/>
  </si>
  <si>
    <t>400g±10%</t>
  </si>
  <si>
    <t>5.Fresh milk roll(Classic、
   Coffee)</t>
    <phoneticPr fontId="2" type="noConversion"/>
  </si>
  <si>
    <t>6.Cheese fondant</t>
    <phoneticPr fontId="2" type="noConversion"/>
  </si>
  <si>
    <t>175g±10%</t>
    <phoneticPr fontId="2" type="noConversion"/>
  </si>
  <si>
    <t>◎Handicrafts</t>
    <phoneticPr fontId="2" type="noConversion"/>
  </si>
  <si>
    <t>1.MP soap</t>
    <phoneticPr fontId="2" type="noConversion"/>
  </si>
  <si>
    <t>100g±10%</t>
  </si>
  <si>
    <t xml:space="preserve">2.CP soap </t>
    <phoneticPr fontId="2" type="noConversion"/>
  </si>
  <si>
    <t>3.Mixed handmade soaps
  gift box</t>
    <phoneticPr fontId="2" type="noConversion"/>
  </si>
  <si>
    <t>3 cakes(2MP、1CP soap)</t>
    <phoneticPr fontId="2" type="noConversion"/>
  </si>
  <si>
    <t xml:space="preserve">◎Handbags—exquisitely tailored by Taiwan-made cotton and canvas
(If interested, reach our website to place the order)
</t>
    <phoneticPr fontId="2" type="noConversion"/>
  </si>
  <si>
    <t>Total：</t>
    <phoneticPr fontId="2" type="noConversion"/>
  </si>
  <si>
    <t>dollars</t>
    <phoneticPr fontId="2" type="noConversion"/>
  </si>
  <si>
    <t>Contact Number : (07)792-0586#261-264  Fax : (07)792-7764    (Break time 12:00-13:30)</t>
    <phoneticPr fontId="2" type="noConversion"/>
  </si>
  <si>
    <t>Payment methods</t>
    <phoneticPr fontId="2" type="noConversion"/>
  </si>
  <si>
    <t xml:space="preserve">1.Pick up and pay in person    </t>
    <phoneticPr fontId="2" type="noConversion"/>
  </si>
  <si>
    <t>2.Fill in the money order, and reply by dialling the number with : a. Name  b. Date when remitting  c. Remittance</t>
    <phoneticPr fontId="2" type="noConversion"/>
  </si>
  <si>
    <t xml:space="preserve">   Bank in charge : Bank of Taiwan Feng Shan branch(台灣銀行鳳山分行)  Account number : 0250-3607-0353  
   Name of the account book : Corrections Institutions operation funds-Kaohsiung Women Prison 416 account                                     
   (矯正機關作業基金-高雄女子監獄416專戶)
                      </t>
    <phoneticPr fontId="2" type="noConversion"/>
  </si>
  <si>
    <t xml:space="preserve">3.Transfer accounts by ATM   Bank in charge : Bank of Taiwan(004)  Account number : 025001186845   </t>
    <phoneticPr fontId="2" type="noConversion"/>
  </si>
  <si>
    <t>4.Pay on delivery (additional service charge required)</t>
    <phoneticPr fontId="2" type="noConversion"/>
  </si>
  <si>
    <t>Agency of Corrections Ministry of Justice
Kaohsiung Women Prison-operated workshop【Sun sister Bakery】order form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</si>
</sst>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新細明體"/>
      <family val="1"/>
      <charset val="136"/>
    </font>
    <font>
      <sz val="18"/>
      <name val="華康粗圓體(P)"/>
      <family val="2"/>
      <charset val="136"/>
    </font>
    <font>
      <sz val="9"/>
      <name val="新細明體"/>
      <family val="1"/>
      <charset val="136"/>
    </font>
    <font>
      <sz val="20"/>
      <name val="華康粗黑體(P)"/>
      <family val="2"/>
      <charset val="136"/>
    </font>
    <font>
      <sz val="16"/>
      <name val="華康粗黑體(P)"/>
      <family val="2"/>
      <charset val="136"/>
    </font>
    <font>
      <sz val="20"/>
      <name val="華康粗圓體(P)"/>
      <family val="2"/>
      <charset val="136"/>
    </font>
    <font>
      <sz val="18"/>
      <color indexed="10"/>
      <name val="華康粗圓體(P)"/>
      <family val="2"/>
      <charset val="136"/>
    </font>
    <font>
      <b/>
      <sz val="18"/>
      <name val="華康粗圓體(P)"/>
      <family val="2"/>
      <charset val="136"/>
    </font>
    <font>
      <sz val="18"/>
      <name val="華康粗黑體(P)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5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justify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justify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</xf>
    <xf numFmtId="0" fontId="1" fillId="0" borderId="19" xfId="0" applyFont="1" applyBorder="1" applyAlignment="1">
      <alignment vertical="top" wrapText="1"/>
    </xf>
    <xf numFmtId="0" fontId="1" fillId="0" borderId="15" xfId="0" applyFont="1" applyBorder="1" applyAlignment="1" applyProtection="1">
      <alignment vertical="center" shrinkToFit="1"/>
    </xf>
    <xf numFmtId="0" fontId="1" fillId="0" borderId="15" xfId="0" applyFont="1" applyBorder="1" applyAlignment="1" applyProtection="1">
      <alignment vertical="center" wrapText="1" shrinkToFi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 applyProtection="1">
      <alignment horizontal="justify" vertical="center" wrapText="1"/>
      <protection locked="0"/>
    </xf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justify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vertical="center" wrapText="1"/>
    </xf>
    <xf numFmtId="0" fontId="1" fillId="0" borderId="28" xfId="0" applyFont="1" applyBorder="1" applyAlignment="1" applyProtection="1">
      <alignment horizontal="justify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justify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justify" vertical="top" wrapText="1"/>
      <protection locked="0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justify" vertical="top" wrapText="1"/>
      <protection locked="0"/>
    </xf>
    <xf numFmtId="0" fontId="1" fillId="0" borderId="35" xfId="0" applyFont="1" applyBorder="1" applyAlignment="1" applyProtection="1">
      <alignment horizontal="justify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vertical="center" wrapText="1"/>
    </xf>
    <xf numFmtId="0" fontId="6" fillId="0" borderId="28" xfId="0" applyFont="1" applyBorder="1" applyAlignment="1" applyProtection="1">
      <alignment horizontal="justify" vertical="top" wrapText="1"/>
      <protection locked="0"/>
    </xf>
    <xf numFmtId="0" fontId="1" fillId="0" borderId="34" xfId="0" applyFont="1" applyBorder="1" applyAlignment="1" applyProtection="1">
      <alignment vertical="center" wrapText="1"/>
    </xf>
    <xf numFmtId="0" fontId="1" fillId="0" borderId="17" xfId="0" applyFont="1" applyBorder="1" applyAlignment="1" applyProtection="1">
      <alignment vertical="center" wrapText="1"/>
    </xf>
    <xf numFmtId="0" fontId="1" fillId="0" borderId="39" xfId="0" applyFont="1" applyBorder="1" applyAlignment="1" applyProtection="1">
      <alignment vertical="center" wrapText="1"/>
    </xf>
    <xf numFmtId="0" fontId="1" fillId="0" borderId="40" xfId="0" applyFont="1" applyBorder="1" applyAlignment="1" applyProtection="1">
      <alignment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vertical="center" wrapText="1"/>
    </xf>
    <xf numFmtId="0" fontId="6" fillId="0" borderId="21" xfId="0" applyFont="1" applyBorder="1" applyAlignment="1" applyProtection="1">
      <alignment horizontal="justify" vertical="top" wrapText="1"/>
      <protection locked="0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top" wrapText="1" shrinkToFit="1"/>
    </xf>
    <xf numFmtId="0" fontId="1" fillId="0" borderId="17" xfId="0" applyFont="1" applyBorder="1" applyAlignment="1" applyProtection="1">
      <alignment horizontal="left" vertical="top" shrinkToFit="1"/>
    </xf>
    <xf numFmtId="0" fontId="1" fillId="0" borderId="23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43" xfId="0" applyFont="1" applyBorder="1" applyAlignment="1" applyProtection="1">
      <alignment vertical="center" wrapText="1"/>
    </xf>
    <xf numFmtId="0" fontId="1" fillId="0" borderId="44" xfId="0" applyFont="1" applyBorder="1" applyAlignment="1" applyProtection="1">
      <alignment vertical="center" wrapText="1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vertical="center" wrapText="1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vertical="center" wrapText="1"/>
    </xf>
    <xf numFmtId="0" fontId="1" fillId="0" borderId="30" xfId="0" applyFont="1" applyBorder="1" applyAlignment="1" applyProtection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vertical="center" wrapText="1"/>
    </xf>
    <xf numFmtId="0" fontId="1" fillId="0" borderId="34" xfId="0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vertical="center" wrapText="1"/>
    </xf>
    <xf numFmtId="0" fontId="1" fillId="0" borderId="43" xfId="0" applyFont="1" applyBorder="1" applyAlignment="1" applyProtection="1">
      <alignment horizontal="center" vertical="center" shrinkToFit="1"/>
    </xf>
    <xf numFmtId="0" fontId="1" fillId="0" borderId="44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vertical="center" wrapText="1"/>
    </xf>
    <xf numFmtId="0" fontId="1" fillId="0" borderId="20" xfId="0" applyFont="1" applyBorder="1" applyAlignment="1">
      <alignment vertical="top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justify" vertical="top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3" borderId="47" xfId="0" applyFont="1" applyFill="1" applyBorder="1" applyAlignment="1" applyProtection="1">
      <alignment vertical="center" wrapText="1"/>
    </xf>
    <xf numFmtId="0" fontId="8" fillId="0" borderId="19" xfId="0" applyFont="1" applyBorder="1" applyAlignment="1">
      <alignment horizontal="justify" vertical="top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3" borderId="48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vertical="center" wrapText="1"/>
    </xf>
    <xf numFmtId="0" fontId="8" fillId="0" borderId="20" xfId="0" applyFont="1" applyBorder="1" applyAlignment="1">
      <alignment horizontal="justify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0" xfId="0" applyFont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2" xfId="0" applyFont="1" applyBorder="1" applyAlignment="1" applyProtection="1">
      <alignment horizontal="justify" vertical="top" wrapText="1"/>
    </xf>
    <xf numFmtId="0" fontId="1" fillId="0" borderId="3" xfId="0" applyFont="1" applyBorder="1" applyAlignment="1" applyProtection="1">
      <alignment horizontal="justify" vertical="top" wrapText="1"/>
    </xf>
    <xf numFmtId="0" fontId="1" fillId="0" borderId="10" xfId="0" applyFont="1" applyBorder="1" applyAlignment="1" applyProtection="1">
      <alignment horizontal="justify" vertical="top" wrapText="1"/>
    </xf>
    <xf numFmtId="0" fontId="1" fillId="0" borderId="0" xfId="0" applyFont="1" applyBorder="1" applyAlignment="1" applyProtection="1">
      <alignment horizontal="justify" vertical="top" wrapText="1"/>
    </xf>
    <xf numFmtId="0" fontId="1" fillId="0" borderId="13" xfId="0" applyFont="1" applyBorder="1" applyAlignment="1" applyProtection="1">
      <alignment horizontal="justify" vertical="top" wrapText="1"/>
    </xf>
    <xf numFmtId="0" fontId="1" fillId="0" borderId="7" xfId="0" applyFont="1" applyBorder="1" applyAlignment="1" applyProtection="1">
      <alignment horizontal="justify" vertical="top" wrapText="1"/>
    </xf>
    <xf numFmtId="0" fontId="1" fillId="0" borderId="51" xfId="0" applyFont="1" applyBorder="1" applyAlignment="1" applyProtection="1">
      <alignment horizontal="justify" vertical="top" wrapText="1"/>
    </xf>
    <xf numFmtId="0" fontId="1" fillId="0" borderId="9" xfId="0" applyFont="1" applyBorder="1" applyAlignment="1" applyProtection="1">
      <alignment horizontal="justify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190984</xdr:colOff>
      <xdr:row>38</xdr:row>
      <xdr:rowOff>356668</xdr:rowOff>
    </xdr:from>
    <xdr:to>
      <xdr:col>6</xdr:col>
      <xdr:colOff>2004725</xdr:colOff>
      <xdr:row>41</xdr:row>
      <xdr:rowOff>502268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884" y="24188218"/>
          <a:ext cx="1813741" cy="2222050"/>
        </a:xfrm>
        <a:prstGeom prst="rect">
          <a:avLst/>
        </a:prstGeom>
      </xdr:spPr>
    </xdr:pic>
    <xdr:clientData/>
  </xdr:twoCellAnchor>
  <xdr:twoCellAnchor editAs="oneCell">
    <xdr:from>
      <xdr:col>6</xdr:col>
      <xdr:colOff>286803</xdr:colOff>
      <xdr:row>9</xdr:row>
      <xdr:rowOff>333646</xdr:rowOff>
    </xdr:from>
    <xdr:to>
      <xdr:col>6</xdr:col>
      <xdr:colOff>2150819</xdr:colOff>
      <xdr:row>14</xdr:row>
      <xdr:rowOff>118175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6703" y="5162821"/>
          <a:ext cx="1864016" cy="2642029"/>
        </a:xfrm>
        <a:prstGeom prst="rect">
          <a:avLst/>
        </a:prstGeom>
      </xdr:spPr>
    </xdr:pic>
    <xdr:clientData/>
  </xdr:twoCellAnchor>
  <xdr:twoCellAnchor editAs="oneCell">
    <xdr:from>
      <xdr:col>6</xdr:col>
      <xdr:colOff>208987</xdr:colOff>
      <xdr:row>42</xdr:row>
      <xdr:rowOff>297405</xdr:rowOff>
    </xdr:from>
    <xdr:to>
      <xdr:col>6</xdr:col>
      <xdr:colOff>2120337</xdr:colOff>
      <xdr:row>45</xdr:row>
      <xdr:rowOff>318867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8887" y="26776905"/>
          <a:ext cx="1911350" cy="1735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zoomScale="79" zoomScaleNormal="79" workbookViewId="0">
      <selection sqref="A1:G1"/>
    </sheetView>
  </sheetViews>
  <sheetFormatPr defaultColWidth="9" defaultRowHeight="16.5" x14ac:dyDescent="0.25"/>
  <cols>
    <col min="1" max="1" width="42.875" style="4" customWidth="1"/>
    <col min="2" max="2" width="7" style="4" customWidth="1"/>
    <col min="3" max="3" width="42.5" style="4" customWidth="1"/>
    <col min="4" max="4" width="12.75" style="4" customWidth="1"/>
    <col min="5" max="5" width="13.875" style="4" customWidth="1"/>
    <col min="6" max="6" width="20.5" style="4" customWidth="1"/>
    <col min="7" max="7" width="32.875" style="4" customWidth="1"/>
    <col min="8" max="16384" width="9" style="4"/>
  </cols>
  <sheetData>
    <row r="1" spans="1:7" ht="59.1" customHeight="1" thickBot="1" x14ac:dyDescent="0.3">
      <c r="A1" s="1" t="s">
        <v>91</v>
      </c>
      <c r="B1" s="2"/>
      <c r="C1" s="2"/>
      <c r="D1" s="2"/>
      <c r="E1" s="2"/>
      <c r="F1" s="2"/>
      <c r="G1" s="3"/>
    </row>
    <row r="2" spans="1:7" ht="30.75" customHeight="1" thickBot="1" x14ac:dyDescent="0.3">
      <c r="A2" s="5" t="s">
        <v>0</v>
      </c>
      <c r="B2" s="6"/>
      <c r="C2" s="5" t="s">
        <v>1</v>
      </c>
      <c r="D2" s="7"/>
      <c r="E2" s="7"/>
      <c r="F2" s="7"/>
      <c r="G2" s="6"/>
    </row>
    <row r="3" spans="1:7" ht="29.25" customHeight="1" thickBot="1" x14ac:dyDescent="0.3">
      <c r="A3" s="8" t="s">
        <v>2</v>
      </c>
      <c r="B3" s="9"/>
      <c r="C3" s="9"/>
      <c r="D3" s="9"/>
      <c r="E3" s="9"/>
      <c r="F3" s="9"/>
      <c r="G3" s="10"/>
    </row>
    <row r="4" spans="1:7" ht="39.950000000000003" customHeight="1" thickBot="1" x14ac:dyDescent="0.3">
      <c r="A4" s="11" t="s">
        <v>3</v>
      </c>
      <c r="B4" s="12"/>
      <c r="C4" s="12"/>
      <c r="D4" s="12"/>
      <c r="E4" s="12"/>
      <c r="F4" s="12"/>
      <c r="G4" s="13"/>
    </row>
    <row r="5" spans="1:7" ht="50.45" customHeight="1" thickBot="1" x14ac:dyDescent="0.3">
      <c r="A5" s="14" t="s">
        <v>4</v>
      </c>
      <c r="B5" s="15" t="s">
        <v>5</v>
      </c>
      <c r="C5" s="15"/>
      <c r="D5" s="16" t="s">
        <v>6</v>
      </c>
      <c r="E5" s="16" t="s">
        <v>7</v>
      </c>
      <c r="F5" s="17" t="s">
        <v>8</v>
      </c>
      <c r="G5" s="17" t="s">
        <v>9</v>
      </c>
    </row>
    <row r="6" spans="1:7" ht="36.950000000000003" customHeight="1" thickBot="1" x14ac:dyDescent="0.3">
      <c r="A6" s="18" t="s">
        <v>10</v>
      </c>
      <c r="B6" s="19"/>
      <c r="C6" s="19"/>
      <c r="D6" s="19"/>
      <c r="E6" s="19"/>
      <c r="F6" s="20"/>
      <c r="G6" s="21"/>
    </row>
    <row r="7" spans="1:7" ht="45" customHeight="1" x14ac:dyDescent="0.25">
      <c r="A7" s="22" t="s">
        <v>11</v>
      </c>
      <c r="B7" s="23" t="s">
        <v>12</v>
      </c>
      <c r="C7" s="23"/>
      <c r="D7" s="24">
        <v>90</v>
      </c>
      <c r="E7" s="25"/>
      <c r="F7" s="26" t="str">
        <f>IF(D7*E7=0,"",D7*E7)</f>
        <v/>
      </c>
      <c r="G7" s="27" t="s">
        <v>13</v>
      </c>
    </row>
    <row r="8" spans="1:7" ht="45" customHeight="1" x14ac:dyDescent="0.25">
      <c r="A8" s="28" t="s">
        <v>14</v>
      </c>
      <c r="B8" s="29" t="s">
        <v>15</v>
      </c>
      <c r="C8" s="29"/>
      <c r="D8" s="30">
        <v>90</v>
      </c>
      <c r="E8" s="31"/>
      <c r="F8" s="32" t="str">
        <f t="shared" ref="F8:F46" si="0">IF(D8*E8=0,"",D8*E8)</f>
        <v/>
      </c>
      <c r="G8" s="33"/>
    </row>
    <row r="9" spans="1:7" ht="45" customHeight="1" x14ac:dyDescent="0.25">
      <c r="A9" s="34" t="s">
        <v>16</v>
      </c>
      <c r="B9" s="29" t="s">
        <v>17</v>
      </c>
      <c r="C9" s="29"/>
      <c r="D9" s="30">
        <v>90</v>
      </c>
      <c r="E9" s="31"/>
      <c r="F9" s="32" t="str">
        <f t="shared" si="0"/>
        <v/>
      </c>
      <c r="G9" s="33"/>
    </row>
    <row r="10" spans="1:7" ht="45" customHeight="1" x14ac:dyDescent="0.25">
      <c r="A10" s="35" t="s">
        <v>18</v>
      </c>
      <c r="B10" s="29" t="s">
        <v>19</v>
      </c>
      <c r="C10" s="29"/>
      <c r="D10" s="30">
        <v>180</v>
      </c>
      <c r="E10" s="31"/>
      <c r="F10" s="32"/>
      <c r="G10" s="36"/>
    </row>
    <row r="11" spans="1:7" ht="45" customHeight="1" x14ac:dyDescent="0.25">
      <c r="A11" s="35" t="s">
        <v>20</v>
      </c>
      <c r="B11" s="29" t="s">
        <v>21</v>
      </c>
      <c r="C11" s="29"/>
      <c r="D11" s="30">
        <v>150</v>
      </c>
      <c r="E11" s="31"/>
      <c r="F11" s="32" t="str">
        <f t="shared" ref="F11" si="1">IF(D11*E11=0,"",D11*E11)</f>
        <v/>
      </c>
      <c r="G11" s="36"/>
    </row>
    <row r="12" spans="1:7" ht="45" customHeight="1" x14ac:dyDescent="0.25">
      <c r="A12" s="28" t="s">
        <v>22</v>
      </c>
      <c r="B12" s="29" t="s">
        <v>23</v>
      </c>
      <c r="C12" s="29"/>
      <c r="D12" s="30">
        <v>75</v>
      </c>
      <c r="E12" s="31"/>
      <c r="F12" s="32" t="str">
        <f t="shared" si="0"/>
        <v/>
      </c>
      <c r="G12" s="36"/>
    </row>
    <row r="13" spans="1:7" ht="45" customHeight="1" x14ac:dyDescent="0.25">
      <c r="A13" s="28" t="s">
        <v>24</v>
      </c>
      <c r="B13" s="29" t="s">
        <v>25</v>
      </c>
      <c r="C13" s="29"/>
      <c r="D13" s="30">
        <v>150</v>
      </c>
      <c r="E13" s="31"/>
      <c r="F13" s="32" t="str">
        <f t="shared" si="0"/>
        <v/>
      </c>
      <c r="G13" s="36"/>
    </row>
    <row r="14" spans="1:7" ht="45" customHeight="1" x14ac:dyDescent="0.25">
      <c r="A14" s="28" t="s">
        <v>26</v>
      </c>
      <c r="B14" s="29" t="s">
        <v>25</v>
      </c>
      <c r="C14" s="29"/>
      <c r="D14" s="30">
        <v>150</v>
      </c>
      <c r="E14" s="31"/>
      <c r="F14" s="32" t="str">
        <f t="shared" si="0"/>
        <v/>
      </c>
      <c r="G14" s="36"/>
    </row>
    <row r="15" spans="1:7" ht="84.95" customHeight="1" thickBot="1" x14ac:dyDescent="0.3">
      <c r="A15" s="28" t="s">
        <v>27</v>
      </c>
      <c r="B15" s="29" t="s">
        <v>28</v>
      </c>
      <c r="C15" s="29"/>
      <c r="D15" s="30">
        <v>280</v>
      </c>
      <c r="E15" s="31"/>
      <c r="F15" s="32" t="str">
        <f t="shared" si="0"/>
        <v/>
      </c>
      <c r="G15" s="37"/>
    </row>
    <row r="16" spans="1:7" ht="66.95" customHeight="1" x14ac:dyDescent="0.25">
      <c r="A16" s="28" t="s">
        <v>29</v>
      </c>
      <c r="B16" s="29" t="s">
        <v>28</v>
      </c>
      <c r="C16" s="29"/>
      <c r="D16" s="30">
        <v>280</v>
      </c>
      <c r="E16" s="31"/>
      <c r="F16" s="32" t="str">
        <f t="shared" si="0"/>
        <v/>
      </c>
      <c r="G16" s="38"/>
    </row>
    <row r="17" spans="1:7" ht="66" customHeight="1" x14ac:dyDescent="0.25">
      <c r="A17" s="28" t="s">
        <v>30</v>
      </c>
      <c r="B17" s="29" t="s">
        <v>31</v>
      </c>
      <c r="C17" s="29"/>
      <c r="D17" s="30">
        <v>210</v>
      </c>
      <c r="E17" s="31"/>
      <c r="F17" s="32" t="str">
        <f t="shared" si="0"/>
        <v/>
      </c>
      <c r="G17" s="39"/>
    </row>
    <row r="18" spans="1:7" ht="45" customHeight="1" x14ac:dyDescent="0.25">
      <c r="A18" s="28" t="s">
        <v>32</v>
      </c>
      <c r="B18" s="29" t="s">
        <v>33</v>
      </c>
      <c r="C18" s="29"/>
      <c r="D18" s="30">
        <v>200</v>
      </c>
      <c r="E18" s="31"/>
      <c r="F18" s="32" t="str">
        <f t="shared" si="0"/>
        <v/>
      </c>
      <c r="G18" s="39"/>
    </row>
    <row r="19" spans="1:7" ht="45" customHeight="1" x14ac:dyDescent="0.25">
      <c r="A19" s="28" t="s">
        <v>34</v>
      </c>
      <c r="B19" s="29" t="s">
        <v>33</v>
      </c>
      <c r="C19" s="29"/>
      <c r="D19" s="30">
        <v>180</v>
      </c>
      <c r="E19" s="31"/>
      <c r="F19" s="32" t="str">
        <f t="shared" si="0"/>
        <v/>
      </c>
      <c r="G19" s="39"/>
    </row>
    <row r="20" spans="1:7" ht="45" customHeight="1" x14ac:dyDescent="0.25">
      <c r="A20" s="28" t="s">
        <v>35</v>
      </c>
      <c r="B20" s="29" t="s">
        <v>33</v>
      </c>
      <c r="C20" s="29"/>
      <c r="D20" s="30">
        <v>240</v>
      </c>
      <c r="E20" s="31"/>
      <c r="F20" s="32" t="str">
        <f t="shared" si="0"/>
        <v/>
      </c>
      <c r="G20" s="39"/>
    </row>
    <row r="21" spans="1:7" ht="45" customHeight="1" x14ac:dyDescent="0.25">
      <c r="A21" s="28" t="s">
        <v>36</v>
      </c>
      <c r="B21" s="29" t="s">
        <v>33</v>
      </c>
      <c r="C21" s="29"/>
      <c r="D21" s="30">
        <v>300</v>
      </c>
      <c r="E21" s="31"/>
      <c r="F21" s="32" t="str">
        <f t="shared" si="0"/>
        <v/>
      </c>
      <c r="G21" s="39"/>
    </row>
    <row r="22" spans="1:7" ht="92.45" customHeight="1" x14ac:dyDescent="0.25">
      <c r="A22" s="28" t="s">
        <v>37</v>
      </c>
      <c r="B22" s="29" t="s">
        <v>38</v>
      </c>
      <c r="C22" s="29"/>
      <c r="D22" s="30">
        <v>120</v>
      </c>
      <c r="E22" s="31"/>
      <c r="F22" s="32" t="str">
        <f t="shared" si="0"/>
        <v/>
      </c>
      <c r="G22" s="39"/>
    </row>
    <row r="23" spans="1:7" ht="45" customHeight="1" x14ac:dyDescent="0.25">
      <c r="A23" s="28" t="s">
        <v>39</v>
      </c>
      <c r="B23" s="29" t="s">
        <v>40</v>
      </c>
      <c r="C23" s="29"/>
      <c r="D23" s="30">
        <v>100</v>
      </c>
      <c r="E23" s="31"/>
      <c r="F23" s="32" t="str">
        <f t="shared" si="0"/>
        <v/>
      </c>
      <c r="G23" s="39"/>
    </row>
    <row r="24" spans="1:7" ht="45" customHeight="1" x14ac:dyDescent="0.25">
      <c r="A24" s="40" t="s">
        <v>41</v>
      </c>
      <c r="B24" s="41" t="s">
        <v>42</v>
      </c>
      <c r="C24" s="41"/>
      <c r="D24" s="42">
        <v>200</v>
      </c>
      <c r="E24" s="43"/>
      <c r="F24" s="32" t="str">
        <f t="shared" si="0"/>
        <v/>
      </c>
      <c r="G24" s="39"/>
    </row>
    <row r="25" spans="1:7" ht="45" customHeight="1" thickBot="1" x14ac:dyDescent="0.3">
      <c r="A25" s="44" t="s">
        <v>43</v>
      </c>
      <c r="B25" s="45" t="s">
        <v>44</v>
      </c>
      <c r="C25" s="45"/>
      <c r="D25" s="46">
        <v>85</v>
      </c>
      <c r="E25" s="47"/>
      <c r="F25" s="48" t="str">
        <f t="shared" si="0"/>
        <v/>
      </c>
      <c r="G25" s="49"/>
    </row>
    <row r="26" spans="1:7" ht="45" customHeight="1" thickBot="1" x14ac:dyDescent="0.3">
      <c r="A26" s="50" t="s">
        <v>45</v>
      </c>
      <c r="B26" s="51"/>
      <c r="C26" s="51"/>
      <c r="D26" s="51"/>
      <c r="E26" s="51"/>
      <c r="F26" s="51"/>
      <c r="G26" s="52"/>
    </row>
    <row r="27" spans="1:7" ht="45" customHeight="1" x14ac:dyDescent="0.25">
      <c r="A27" s="53" t="s">
        <v>46</v>
      </c>
      <c r="B27" s="54" t="s">
        <v>42</v>
      </c>
      <c r="C27" s="55"/>
      <c r="D27" s="24">
        <v>230</v>
      </c>
      <c r="E27" s="56"/>
      <c r="F27" s="57" t="str">
        <f t="shared" si="0"/>
        <v/>
      </c>
      <c r="G27" s="58"/>
    </row>
    <row r="28" spans="1:7" ht="45" customHeight="1" x14ac:dyDescent="0.25">
      <c r="A28" s="40" t="s">
        <v>47</v>
      </c>
      <c r="B28" s="59" t="s">
        <v>48</v>
      </c>
      <c r="C28" s="60"/>
      <c r="D28" s="30">
        <v>210</v>
      </c>
      <c r="E28" s="43"/>
      <c r="F28" s="32" t="str">
        <f t="shared" si="0"/>
        <v/>
      </c>
      <c r="G28" s="61"/>
    </row>
    <row r="29" spans="1:7" ht="45" customHeight="1" x14ac:dyDescent="0.25">
      <c r="A29" s="62" t="s">
        <v>49</v>
      </c>
      <c r="B29" s="63" t="s">
        <v>50</v>
      </c>
      <c r="C29" s="64"/>
      <c r="D29" s="42">
        <v>280</v>
      </c>
      <c r="E29" s="65"/>
      <c r="F29" s="66" t="str">
        <f t="shared" si="0"/>
        <v/>
      </c>
      <c r="G29" s="67"/>
    </row>
    <row r="30" spans="1:7" ht="45" customHeight="1" x14ac:dyDescent="0.25">
      <c r="A30" s="40" t="s">
        <v>51</v>
      </c>
      <c r="B30" s="68" t="s">
        <v>52</v>
      </c>
      <c r="C30" s="69"/>
      <c r="D30" s="30">
        <v>255</v>
      </c>
      <c r="E30" s="43"/>
      <c r="F30" s="32" t="str">
        <f t="shared" si="0"/>
        <v/>
      </c>
      <c r="G30" s="61"/>
    </row>
    <row r="31" spans="1:7" ht="45" customHeight="1" x14ac:dyDescent="0.25">
      <c r="A31" s="40" t="s">
        <v>53</v>
      </c>
      <c r="B31" s="70" t="s">
        <v>54</v>
      </c>
      <c r="C31" s="71"/>
      <c r="D31" s="72">
        <v>220</v>
      </c>
      <c r="E31" s="73"/>
      <c r="F31" s="74" t="str">
        <f t="shared" si="0"/>
        <v/>
      </c>
      <c r="G31" s="75"/>
    </row>
    <row r="32" spans="1:7" ht="45" customHeight="1" x14ac:dyDescent="0.25">
      <c r="A32" s="40" t="s">
        <v>55</v>
      </c>
      <c r="B32" s="76" t="s">
        <v>56</v>
      </c>
      <c r="C32" s="77"/>
      <c r="D32" s="30">
        <v>335</v>
      </c>
      <c r="E32" s="43"/>
      <c r="F32" s="32" t="str">
        <f t="shared" si="0"/>
        <v/>
      </c>
      <c r="G32" s="61"/>
    </row>
    <row r="33" spans="1:10" ht="45" customHeight="1" x14ac:dyDescent="0.25">
      <c r="A33" s="40" t="s">
        <v>57</v>
      </c>
      <c r="B33" s="78" t="s">
        <v>58</v>
      </c>
      <c r="C33" s="79"/>
      <c r="D33" s="30">
        <v>310</v>
      </c>
      <c r="E33" s="43"/>
      <c r="F33" s="32" t="str">
        <f t="shared" si="0"/>
        <v/>
      </c>
      <c r="G33" s="61"/>
    </row>
    <row r="34" spans="1:10" ht="68.45" customHeight="1" x14ac:dyDescent="0.25">
      <c r="A34" s="80" t="s">
        <v>59</v>
      </c>
      <c r="B34" s="68" t="s">
        <v>60</v>
      </c>
      <c r="C34" s="69"/>
      <c r="D34" s="30">
        <v>220</v>
      </c>
      <c r="E34" s="43"/>
      <c r="F34" s="32" t="str">
        <f t="shared" si="0"/>
        <v/>
      </c>
      <c r="G34" s="61"/>
    </row>
    <row r="35" spans="1:10" ht="69.599999999999994" customHeight="1" thickBot="1" x14ac:dyDescent="0.3">
      <c r="A35" s="81" t="s">
        <v>61</v>
      </c>
      <c r="B35" s="82" t="s">
        <v>62</v>
      </c>
      <c r="C35" s="83"/>
      <c r="D35" s="46">
        <v>280</v>
      </c>
      <c r="E35" s="84"/>
      <c r="F35" s="85" t="str">
        <f>IF(D35*E35=0,"",D35*E35)</f>
        <v/>
      </c>
      <c r="G35" s="67"/>
    </row>
    <row r="36" spans="1:10" ht="59.45" customHeight="1" thickBot="1" x14ac:dyDescent="0.3">
      <c r="A36" s="11" t="s">
        <v>63</v>
      </c>
      <c r="B36" s="12"/>
      <c r="C36" s="12"/>
      <c r="D36" s="12"/>
      <c r="E36" s="12"/>
      <c r="F36" s="13"/>
      <c r="G36" s="86" t="s">
        <v>64</v>
      </c>
    </row>
    <row r="37" spans="1:10" ht="45" customHeight="1" x14ac:dyDescent="0.25">
      <c r="A37" s="87" t="s">
        <v>65</v>
      </c>
      <c r="B37" s="88" t="s">
        <v>66</v>
      </c>
      <c r="C37" s="89"/>
      <c r="D37" s="24">
        <v>110</v>
      </c>
      <c r="E37" s="90"/>
      <c r="F37" s="91" t="str">
        <f>IF(D37*E37=0,"",D37*E37)</f>
        <v/>
      </c>
      <c r="G37" s="33"/>
    </row>
    <row r="38" spans="1:10" ht="45" customHeight="1" x14ac:dyDescent="0.25">
      <c r="A38" s="80" t="s">
        <v>67</v>
      </c>
      <c r="B38" s="92" t="s">
        <v>66</v>
      </c>
      <c r="C38" s="93"/>
      <c r="D38" s="30">
        <v>150</v>
      </c>
      <c r="E38" s="94"/>
      <c r="F38" s="95" t="str">
        <f t="shared" ref="F38:F42" si="2">IF(D38*E38=0,"",D38*E38)</f>
        <v/>
      </c>
      <c r="G38" s="33"/>
    </row>
    <row r="39" spans="1:10" ht="74.099999999999994" customHeight="1" x14ac:dyDescent="0.25">
      <c r="A39" s="80" t="s">
        <v>68</v>
      </c>
      <c r="B39" s="92" t="s">
        <v>69</v>
      </c>
      <c r="C39" s="93"/>
      <c r="D39" s="30">
        <v>100</v>
      </c>
      <c r="E39" s="94"/>
      <c r="F39" s="95" t="str">
        <f>IF(D39*E39=0,"",D39*E39)</f>
        <v/>
      </c>
      <c r="G39" s="33"/>
    </row>
    <row r="40" spans="1:10" ht="45" customHeight="1" x14ac:dyDescent="0.25">
      <c r="A40" s="80" t="s">
        <v>70</v>
      </c>
      <c r="B40" s="92" t="s">
        <v>71</v>
      </c>
      <c r="C40" s="93"/>
      <c r="D40" s="30">
        <v>100</v>
      </c>
      <c r="E40" s="94"/>
      <c r="F40" s="95" t="str">
        <f t="shared" si="2"/>
        <v/>
      </c>
      <c r="G40" s="33"/>
    </row>
    <row r="41" spans="1:10" ht="45" customHeight="1" x14ac:dyDescent="0.25">
      <c r="A41" s="80" t="s">
        <v>72</v>
      </c>
      <c r="B41" s="92" t="s">
        <v>71</v>
      </c>
      <c r="C41" s="93"/>
      <c r="D41" s="30">
        <v>140</v>
      </c>
      <c r="E41" s="94"/>
      <c r="F41" s="95" t="str">
        <f t="shared" si="2"/>
        <v/>
      </c>
      <c r="G41" s="33"/>
    </row>
    <row r="42" spans="1:10" ht="45" customHeight="1" thickBot="1" x14ac:dyDescent="0.3">
      <c r="A42" s="81" t="s">
        <v>73</v>
      </c>
      <c r="B42" s="96" t="s">
        <v>74</v>
      </c>
      <c r="C42" s="97"/>
      <c r="D42" s="46">
        <v>50</v>
      </c>
      <c r="E42" s="98"/>
      <c r="F42" s="99" t="str">
        <f t="shared" si="2"/>
        <v/>
      </c>
      <c r="G42" s="100"/>
    </row>
    <row r="43" spans="1:10" ht="45" customHeight="1" thickBot="1" x14ac:dyDescent="0.3">
      <c r="A43" s="50" t="s">
        <v>75</v>
      </c>
      <c r="B43" s="101"/>
      <c r="C43" s="101"/>
      <c r="D43" s="101"/>
      <c r="E43" s="101"/>
      <c r="F43" s="102"/>
      <c r="G43" s="103"/>
    </row>
    <row r="44" spans="1:10" ht="45" customHeight="1" x14ac:dyDescent="0.25">
      <c r="A44" s="53" t="s">
        <v>76</v>
      </c>
      <c r="B44" s="54" t="s">
        <v>77</v>
      </c>
      <c r="C44" s="55"/>
      <c r="D44" s="24">
        <v>50</v>
      </c>
      <c r="E44" s="104"/>
      <c r="F44" s="105" t="str">
        <f>IF(D44*E44=0,"",D44*E44)</f>
        <v/>
      </c>
      <c r="G44" s="106"/>
    </row>
    <row r="45" spans="1:10" ht="45" customHeight="1" x14ac:dyDescent="0.25">
      <c r="A45" s="40" t="s">
        <v>78</v>
      </c>
      <c r="B45" s="59" t="s">
        <v>77</v>
      </c>
      <c r="C45" s="60"/>
      <c r="D45" s="30">
        <v>100</v>
      </c>
      <c r="E45" s="107"/>
      <c r="F45" s="108" t="str">
        <f t="shared" si="0"/>
        <v/>
      </c>
      <c r="G45" s="106"/>
      <c r="J45" s="109"/>
    </row>
    <row r="46" spans="1:10" ht="45" customHeight="1" thickBot="1" x14ac:dyDescent="0.3">
      <c r="A46" s="44" t="s">
        <v>79</v>
      </c>
      <c r="B46" s="110" t="s">
        <v>80</v>
      </c>
      <c r="C46" s="111"/>
      <c r="D46" s="46">
        <v>225</v>
      </c>
      <c r="E46" s="112"/>
      <c r="F46" s="113" t="str">
        <f t="shared" si="0"/>
        <v/>
      </c>
      <c r="G46" s="114"/>
    </row>
    <row r="47" spans="1:10" ht="65.099999999999994" customHeight="1" thickBot="1" x14ac:dyDescent="0.3">
      <c r="A47" s="115" t="s">
        <v>81</v>
      </c>
      <c r="B47" s="116"/>
      <c r="C47" s="116"/>
      <c r="D47" s="116"/>
      <c r="E47" s="116"/>
      <c r="F47" s="116"/>
      <c r="G47" s="117"/>
    </row>
    <row r="48" spans="1:10" ht="45" customHeight="1" thickBot="1" x14ac:dyDescent="0.3">
      <c r="A48" s="118" t="s">
        <v>82</v>
      </c>
      <c r="B48" s="119" t="str">
        <f>IF(SUM(F7:F25,F27:F35,F37:F42,F44:F46)=0,"",SUM(F7:F25,F27:F35,F37:F42,F44:F46))</f>
        <v/>
      </c>
      <c r="C48" s="120"/>
      <c r="D48" s="121" t="s">
        <v>83</v>
      </c>
      <c r="E48" s="121"/>
      <c r="F48" s="121"/>
      <c r="G48" s="122"/>
    </row>
    <row r="49" spans="1:7" ht="45" customHeight="1" thickBot="1" x14ac:dyDescent="0.3">
      <c r="A49" s="123" t="s">
        <v>84</v>
      </c>
      <c r="B49" s="124"/>
      <c r="C49" s="124"/>
      <c r="D49" s="124"/>
      <c r="E49" s="124"/>
      <c r="F49" s="124"/>
      <c r="G49" s="125"/>
    </row>
    <row r="50" spans="1:7" ht="30" customHeight="1" x14ac:dyDescent="0.25">
      <c r="A50" s="126" t="s">
        <v>85</v>
      </c>
      <c r="B50" s="127"/>
      <c r="C50" s="127"/>
      <c r="D50" s="127"/>
      <c r="E50" s="127"/>
      <c r="F50" s="127"/>
      <c r="G50" s="128"/>
    </row>
    <row r="51" spans="1:7" ht="30" customHeight="1" x14ac:dyDescent="0.25">
      <c r="A51" s="129" t="s">
        <v>86</v>
      </c>
      <c r="B51" s="130"/>
      <c r="C51" s="130"/>
      <c r="D51" s="130"/>
      <c r="E51" s="130"/>
      <c r="F51" s="130"/>
      <c r="G51" s="131"/>
    </row>
    <row r="52" spans="1:7" ht="30" customHeight="1" x14ac:dyDescent="0.25">
      <c r="A52" s="129" t="s">
        <v>87</v>
      </c>
      <c r="B52" s="130"/>
      <c r="C52" s="130"/>
      <c r="D52" s="130"/>
      <c r="E52" s="130"/>
      <c r="F52" s="130"/>
      <c r="G52" s="131"/>
    </row>
    <row r="53" spans="1:7" ht="80.45" customHeight="1" x14ac:dyDescent="0.25">
      <c r="A53" s="129" t="s">
        <v>88</v>
      </c>
      <c r="B53" s="130"/>
      <c r="C53" s="130"/>
      <c r="D53" s="130"/>
      <c r="E53" s="130"/>
      <c r="F53" s="130"/>
      <c r="G53" s="131"/>
    </row>
    <row r="54" spans="1:7" ht="30" customHeight="1" x14ac:dyDescent="0.25">
      <c r="A54" s="129" t="s">
        <v>89</v>
      </c>
      <c r="B54" s="130"/>
      <c r="C54" s="130"/>
      <c r="D54" s="130"/>
      <c r="E54" s="130"/>
      <c r="F54" s="130"/>
      <c r="G54" s="131"/>
    </row>
    <row r="55" spans="1:7" ht="30" customHeight="1" thickBot="1" x14ac:dyDescent="0.3">
      <c r="A55" s="132" t="s">
        <v>90</v>
      </c>
      <c r="B55" s="133"/>
      <c r="C55" s="133"/>
      <c r="D55" s="133"/>
      <c r="E55" s="133"/>
      <c r="F55" s="133"/>
      <c r="G55" s="134"/>
    </row>
  </sheetData>
  <mergeCells count="59">
    <mergeCell ref="A53:G53"/>
    <mergeCell ref="A54:G54"/>
    <mergeCell ref="A55:G55"/>
    <mergeCell ref="A47:G47"/>
    <mergeCell ref="B48:C48"/>
    <mergeCell ref="A49:G49"/>
    <mergeCell ref="A50:G50"/>
    <mergeCell ref="A51:G51"/>
    <mergeCell ref="A52:G52"/>
    <mergeCell ref="B42:C42"/>
    <mergeCell ref="A43:F43"/>
    <mergeCell ref="G43:G46"/>
    <mergeCell ref="B44:C44"/>
    <mergeCell ref="B45:C45"/>
    <mergeCell ref="B46:C46"/>
    <mergeCell ref="B33:C33"/>
    <mergeCell ref="B34:C34"/>
    <mergeCell ref="B35:C35"/>
    <mergeCell ref="A36:F36"/>
    <mergeCell ref="G36:G42"/>
    <mergeCell ref="B37:C37"/>
    <mergeCell ref="B38:C38"/>
    <mergeCell ref="B39:C39"/>
    <mergeCell ref="B40:C40"/>
    <mergeCell ref="B41:C41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A26:G26"/>
    <mergeCell ref="B15:C15"/>
    <mergeCell ref="B16:C16"/>
    <mergeCell ref="B17:C17"/>
    <mergeCell ref="B18:C18"/>
    <mergeCell ref="B19:C19"/>
    <mergeCell ref="B20:C20"/>
    <mergeCell ref="A6:F6"/>
    <mergeCell ref="B7:C7"/>
    <mergeCell ref="G7:G15"/>
    <mergeCell ref="B8:C8"/>
    <mergeCell ref="B9:C9"/>
    <mergeCell ref="B10:C10"/>
    <mergeCell ref="B11:C11"/>
    <mergeCell ref="B12:C12"/>
    <mergeCell ref="B13:C13"/>
    <mergeCell ref="B14:C14"/>
    <mergeCell ref="A1:G1"/>
    <mergeCell ref="A2:B2"/>
    <mergeCell ref="C2:G2"/>
    <mergeCell ref="A3:G3"/>
    <mergeCell ref="A4:G4"/>
    <mergeCell ref="B5:C5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55" fitToWidth="0" fitToHeight="2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陳嘉彬</dc:creator>
  <cp:lastModifiedBy>陳嘉彬</cp:lastModifiedBy>
  <dcterms:created xsi:type="dcterms:W3CDTF">2019-09-01T05:14:04Z</dcterms:created>
  <dcterms:modified xsi:type="dcterms:W3CDTF">2019-09-01T05:15:15Z</dcterms:modified>
</cp:coreProperties>
</file>